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/Documents/TCG-Ordner/_Adunka/_ETC-TRIZ-Campus/ETC-Studentenpreis/2025-StudentAward/"/>
    </mc:Choice>
  </mc:AlternateContent>
  <xr:revisionPtr revIDLastSave="0" documentId="13_ncr:1_{A2BA0453-A4E7-A344-BDC0-E930C854F122}" xr6:coauthVersionLast="47" xr6:coauthVersionMax="47" xr10:uidLastSave="{00000000-0000-0000-0000-000000000000}"/>
  <bookViews>
    <workbookView xWindow="22300" yWindow="1240" windowWidth="23300" windowHeight="24120" xr2:uid="{B3F2346D-E331-BF47-8E87-EF0A945F8883}"/>
  </bookViews>
  <sheets>
    <sheet name="English" sheetId="3" r:id="rId1"/>
    <sheet name="Deutsch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3" l="1"/>
  <c r="G30" i="3"/>
  <c r="I30" i="3"/>
  <c r="J30" i="3"/>
  <c r="D30" i="3"/>
  <c r="E30" i="3"/>
  <c r="F30" i="3"/>
  <c r="D32" i="3"/>
  <c r="C30" i="3"/>
  <c r="G30" i="1"/>
  <c r="F30" i="1"/>
  <c r="C30" i="1"/>
  <c r="D30" i="1"/>
  <c r="E30" i="1"/>
  <c r="H30" i="1"/>
  <c r="I30" i="1"/>
  <c r="J30" i="1"/>
  <c r="D32" i="1"/>
</calcChain>
</file>

<file path=xl/sharedStrings.xml><?xml version="1.0" encoding="utf-8"?>
<sst xmlns="http://schemas.openxmlformats.org/spreadsheetml/2006/main" count="124" uniqueCount="104">
  <si>
    <t>Titel der Arbeit:</t>
  </si>
  <si>
    <t>Student:</t>
  </si>
  <si>
    <t>Mentor:</t>
  </si>
  <si>
    <t>Einschätzung des Mentors:</t>
  </si>
  <si>
    <t>Frage</t>
  </si>
  <si>
    <t>Minimale Anforderung (1 Punkt)</t>
  </si>
  <si>
    <t>Sehr gute Zielerreichung (5 Punkte)</t>
  </si>
  <si>
    <t>Minimum nicht erreicht?</t>
  </si>
  <si>
    <t>Ist der Nominierte begeistert von der Methode? </t>
  </si>
  <si>
    <t xml:space="preserve">Hat ihn die Methode in der Aufgabenbewältigung weiter gebracht? </t>
  </si>
  <si>
    <t xml:space="preserve">Trägt er die TRIZ-Fackel weiter? </t>
  </si>
  <si>
    <t>Sehen Sie Potenzial, dass er die Methode auch nach seiner Ausbildung weiter verwendet? </t>
  </si>
  <si>
    <t>Art der Arbeit:</t>
  </si>
  <si>
    <t>Praktische Anwendung von TRIZ auf technische Probleme</t>
  </si>
  <si>
    <t>Praktische Anwendung von TRIZ auf nicht-technische Probleme</t>
  </si>
  <si>
    <t>Theoretische Untersuchung von TRIZ</t>
  </si>
  <si>
    <t>Weiterentwicklung von TRIZ</t>
  </si>
  <si>
    <t>Umfrage zu TRIZ</t>
  </si>
  <si>
    <t>Umfang der Arbeit in DIN A4 Seiten:</t>
  </si>
  <si>
    <t>Wie schätzen Sie die Qualität der Arbeit ein?</t>
  </si>
  <si>
    <t>Schlechter als vergleichbare Arbeiten</t>
  </si>
  <si>
    <t>Besser als vergleichbare Arbeiten</t>
  </si>
  <si>
    <t>Ist abzusehen, ob die Arbeit praktische Anwendung findet?</t>
  </si>
  <si>
    <t>Dient Sie dem Gemeinwohl?</t>
  </si>
  <si>
    <t>Ist Sie wichtig für die TRIZ Community?</t>
  </si>
  <si>
    <t>x</t>
  </si>
  <si>
    <t>Ergebnis:</t>
  </si>
  <si>
    <t>Tragen Sie hier pro Zeile nur ein "x" für Ihre Einschätzung ein.</t>
  </si>
  <si>
    <t>Im Rahmen seiner Arbeit hat ihm die Methode gefallen.</t>
  </si>
  <si>
    <t>Er ist begeistert von TRIZ und erzählt anderen davon.</t>
  </si>
  <si>
    <t>Er hat seine Brainstorming-Ideen nur mit den TRIZ-Methoden verifiziert.</t>
  </si>
  <si>
    <t>Es ist über die Anwendung der TRIZ-Methode mindestens eine überraschende und neue Idee gekommen mit Begeisterungsmerkmalen</t>
  </si>
  <si>
    <t>Es könnte sein, dass er die Methode für seinen personlichen Gebrauch verwendet.</t>
  </si>
  <si>
    <t xml:space="preserve">Ich vermute, dass er TRIZ auf jeden Fall weiter zur Problemlösung einsetzt. </t>
  </si>
  <si>
    <t>Eventuell erzählt er anderen von seiner Arbeit mit TRIZ</t>
  </si>
  <si>
    <t>Er wird wahrscheinlich versuchen anderen die Methode beizubringen</t>
  </si>
  <si>
    <t xml:space="preserve">Keine praktische Anwendung bisher vorgesehen. </t>
  </si>
  <si>
    <t>Die praktische Anwendung ist schon geplant und wird schon oder demnächst umgesetzt.</t>
  </si>
  <si>
    <t>Nur für eine Institution oder Firma wichtig.</t>
  </si>
  <si>
    <t>Arbeit dient gemeinnützigen Zwecken, leistet Entwicklungshilfe oder beschäftigt sich mit wichtigen ökologischen Fragestellungen (Klimawandel, Umweltschutz, Recycling, etc.)</t>
  </si>
  <si>
    <t>Nur für den Auftraggeber der Arbeit wichtig</t>
  </si>
  <si>
    <t xml:space="preserve">Sonstiges: </t>
  </si>
  <si>
    <t>&lt;Bitte nennen&gt;</t>
  </si>
  <si>
    <t>Tragen Sie in die links stehenden Kästchen ein "x" ein, falls die Arbeit einen Aspekt dieser Art enthält. Mehrfache Nennungen sind möglich.</t>
  </si>
  <si>
    <t xml:space="preserve"> </t>
  </si>
  <si>
    <t>Wie geschickt war der Nominierte in der Anwendung der TRIZ-Methoden?</t>
  </si>
  <si>
    <t>Methoden wurden "Sklavisch" angewendet und abgearbeitet.</t>
  </si>
  <si>
    <t>Methoden wurden "frei" (aber noch methodisch einwandfrei) im Verbund mit anderen Tools eingesetzt.</t>
  </si>
  <si>
    <t>Bemerkung</t>
  </si>
  <si>
    <t>Kontakt Student:</t>
  </si>
  <si>
    <t>Kontakt Mentor:</t>
  </si>
  <si>
    <t>Welche TRIZ-Methoden wurden zu welchem Zweck angewendet?</t>
  </si>
  <si>
    <t>Mehrere TRIZ-Anwender haben schon Interesse an der Arbeit gezeigt</t>
  </si>
  <si>
    <t xml:space="preserve">Title of thesis:                                    </t>
  </si>
  <si>
    <t xml:space="preserve">Student:                                    </t>
  </si>
  <si>
    <t xml:space="preserve">Student contact details:                                    </t>
  </si>
  <si>
    <t xml:space="preserve">Mentor:                                    </t>
  </si>
  <si>
    <t>Mentor contact details:</t>
  </si>
  <si>
    <t xml:space="preserve">Length of thesis in A4 pages:                                    </t>
  </si>
  <si>
    <t xml:space="preserve">Type of thesis:      </t>
  </si>
  <si>
    <t xml:space="preserve">Practical application of TRIZ to technical problems                                    </t>
  </si>
  <si>
    <t>Please mark the boxes on the left with an x" if the thesis contains an aspect of this type. Multiple selections are possible.</t>
  </si>
  <si>
    <t xml:space="preserve">Practical application of TRIZ to non-technical problems                                    </t>
  </si>
  <si>
    <t xml:space="preserve">Theoretical investigation of TRIZ                                    </t>
  </si>
  <si>
    <t xml:space="preserve">Further development of TRIZ                                    </t>
  </si>
  <si>
    <t>&lt;Please specify&gt;</t>
  </si>
  <si>
    <t xml:space="preserve">Survey on TRIZ                                </t>
  </si>
  <si>
    <t>Other:</t>
  </si>
  <si>
    <t>Which TRIZ methods were used and for what purpose?</t>
  </si>
  <si>
    <t xml:space="preserve">Mentor's assessment:             </t>
  </si>
  <si>
    <t>Enter only one "x" per line for your assessment.</t>
  </si>
  <si>
    <t>Question</t>
  </si>
  <si>
    <t>Minimum requirement
(1 point)</t>
  </si>
  <si>
    <t>Minimum not achieved?</t>
  </si>
  <si>
    <t>Very good achievement of objectives (5 points)</t>
  </si>
  <si>
    <t>Comment</t>
  </si>
  <si>
    <t>Is the nominee enthusiastic about the method?</t>
  </si>
  <si>
    <t>He liked the method in the context of his work.</t>
  </si>
  <si>
    <t>He is enthusiastic about TRIZ and tells others about it.</t>
  </si>
  <si>
    <t xml:space="preserve">How skilled was the nominee in applying the TRIZ methods? </t>
  </si>
  <si>
    <t>Methods were applied and worked through 'slavishly'.</t>
  </si>
  <si>
    <t>Methods were used 'freely' (but still methodically flawless) in combination</t>
  </si>
  <si>
    <t>Did the method help him to accomplish his tasks?</t>
  </si>
  <si>
    <t>He only verified his brainstorming ideas using TRIZ methods</t>
  </si>
  <si>
    <t>The application of the TRIZ method resulted in at least one surprising and new idea</t>
  </si>
  <si>
    <t>Do you see potential for him to continue using the method after his training?</t>
  </si>
  <si>
    <t>He may use the method for his own personal use.</t>
  </si>
  <si>
    <t xml:space="preserve">I suspect that he will definitely continue to use TRIZ for problem solving.     </t>
  </si>
  <si>
    <t xml:space="preserve">Will he carry the TRIZ torch forward? </t>
  </si>
  <si>
    <t xml:space="preserve">He may tell others about his work with TRIZ. </t>
  </si>
  <si>
    <t xml:space="preserve">He will probably try to teach the method to others.    </t>
  </si>
  <si>
    <t xml:space="preserve">How would you rate the quality of the work? </t>
  </si>
  <si>
    <t>Worse than comparable works.</t>
  </si>
  <si>
    <t xml:space="preserve">Better than comparable works.    </t>
  </si>
  <si>
    <t xml:space="preserve">Is it foreseeable that the work will find practical application? </t>
  </si>
  <si>
    <t>No practical application planned so far.</t>
  </si>
  <si>
    <t>Practical application is already planned and is being or will soon be implemented.</t>
  </si>
  <si>
    <t xml:space="preserve">Does it serve the common good? </t>
  </si>
  <si>
    <t>Only important for an institution or company.</t>
  </si>
  <si>
    <t>Work serves charitable purposes, provides development aid, or deals with important ecological issues (climate change, environmental protection, recycling, etc.).</t>
  </si>
  <si>
    <t>Is it important for the TRIZ community?</t>
  </si>
  <si>
    <t>Only important for the client commissioning the work.</t>
  </si>
  <si>
    <t>Several TRIZ users have already shown interest in the work.</t>
  </si>
  <si>
    <t>Result: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</si>
</sst>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left" vertical="top"/>
    </xf>
    <xf numFmtId="2" fontId="2" fillId="0" borderId="0" xfId="0" applyNumberFormat="1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</cellXfs>
  <cellStyles count="1">
    <cellStyle name="Standard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6A80D-0713-AE4F-BF40-8FD13906F147}">
  <sheetPr>
    <pageSetUpPr fitToPage="1"/>
  </sheetPr>
  <dimension ref="A1:J32"/>
  <sheetViews>
    <sheetView tabSelected="1" zoomScaleNormal="100" workbookViewId="0">
      <selection activeCell="G24" sqref="G24"/>
    </sheetView>
  </sheetViews>
  <sheetFormatPr baseColWidth="10" defaultRowHeight="16" x14ac:dyDescent="0.2"/>
  <cols>
    <col min="1" max="1" width="31.33203125" customWidth="1"/>
    <col min="2" max="2" width="22.5" customWidth="1"/>
    <col min="3" max="8" width="8.6640625" customWidth="1"/>
    <col min="9" max="9" width="22.5" customWidth="1"/>
    <col min="10" max="10" width="45.33203125" customWidth="1"/>
  </cols>
  <sheetData>
    <row r="1" spans="1:10" x14ac:dyDescent="0.2">
      <c r="A1" t="s">
        <v>53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t="s">
        <v>54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t="s">
        <v>55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t="s">
        <v>56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">
      <c r="A5" t="s">
        <v>57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">
      <c r="A6" t="s">
        <v>58</v>
      </c>
    </row>
    <row r="7" spans="1:10" ht="51" x14ac:dyDescent="0.2">
      <c r="A7" s="11" t="s">
        <v>59</v>
      </c>
      <c r="B7" s="7" t="s">
        <v>60</v>
      </c>
      <c r="C7" s="4"/>
      <c r="D7" s="15" t="s">
        <v>61</v>
      </c>
      <c r="E7" s="15"/>
      <c r="F7" s="15"/>
      <c r="G7" s="15"/>
      <c r="H7" s="15"/>
    </row>
    <row r="8" spans="1:10" ht="51" x14ac:dyDescent="0.2">
      <c r="A8" s="11"/>
      <c r="B8" s="7" t="s">
        <v>62</v>
      </c>
      <c r="C8" s="4" t="s">
        <v>25</v>
      </c>
      <c r="D8" s="15"/>
      <c r="E8" s="15"/>
      <c r="F8" s="15"/>
      <c r="G8" s="15"/>
      <c r="H8" s="15"/>
    </row>
    <row r="9" spans="1:10" ht="34" x14ac:dyDescent="0.2">
      <c r="A9" s="11"/>
      <c r="B9" s="7" t="s">
        <v>63</v>
      </c>
      <c r="C9" s="4"/>
      <c r="D9" s="15"/>
      <c r="E9" s="15"/>
      <c r="F9" s="15"/>
      <c r="G9" s="15"/>
      <c r="H9" s="15"/>
    </row>
    <row r="10" spans="1:10" ht="34" x14ac:dyDescent="0.2">
      <c r="A10" s="11"/>
      <c r="B10" s="7" t="s">
        <v>64</v>
      </c>
      <c r="C10" s="4"/>
      <c r="D10" s="15"/>
      <c r="E10" s="15"/>
      <c r="F10" s="15"/>
      <c r="G10" s="15"/>
      <c r="H10" s="15"/>
    </row>
    <row r="11" spans="1:10" ht="17" x14ac:dyDescent="0.2">
      <c r="A11" s="11"/>
      <c r="B11" s="7" t="s">
        <v>66</v>
      </c>
      <c r="C11" s="4"/>
      <c r="D11" s="15"/>
      <c r="E11" s="15"/>
      <c r="F11" s="15"/>
      <c r="G11" s="15"/>
      <c r="H11" s="15"/>
    </row>
    <row r="12" spans="1:10" ht="17" x14ac:dyDescent="0.2">
      <c r="A12" s="11"/>
      <c r="B12" s="7" t="s">
        <v>67</v>
      </c>
      <c r="C12" s="14" t="s">
        <v>65</v>
      </c>
      <c r="D12" s="14"/>
      <c r="E12" s="14"/>
      <c r="F12" s="14"/>
      <c r="G12" s="14"/>
      <c r="H12" s="14"/>
      <c r="I12" s="14"/>
      <c r="J12" s="14"/>
    </row>
    <row r="13" spans="1:10" x14ac:dyDescent="0.2">
      <c r="A13" s="8"/>
      <c r="B13" s="3"/>
      <c r="C13" s="9"/>
      <c r="D13" s="9"/>
      <c r="E13" s="9"/>
      <c r="F13" s="9"/>
      <c r="G13" s="9"/>
      <c r="H13" s="9"/>
      <c r="I13" s="9"/>
      <c r="J13" s="9"/>
    </row>
    <row r="14" spans="1:10" ht="56" customHeight="1" x14ac:dyDescent="0.2">
      <c r="A14" s="3" t="s">
        <v>68</v>
      </c>
      <c r="B14" s="16"/>
      <c r="C14" s="16"/>
      <c r="D14" s="16"/>
      <c r="E14" s="16"/>
      <c r="F14" s="16"/>
      <c r="G14" s="16"/>
      <c r="H14" s="16"/>
      <c r="I14" s="16"/>
      <c r="J14" s="16"/>
    </row>
    <row r="16" spans="1:10" x14ac:dyDescent="0.2">
      <c r="A16" t="s">
        <v>69</v>
      </c>
    </row>
    <row r="17" spans="1:10" x14ac:dyDescent="0.2">
      <c r="C17" s="13" t="s">
        <v>70</v>
      </c>
      <c r="D17" s="13"/>
      <c r="E17" s="13"/>
      <c r="F17" s="13"/>
      <c r="G17" s="13"/>
      <c r="H17" s="13"/>
    </row>
    <row r="18" spans="1:10" ht="64" x14ac:dyDescent="0.2">
      <c r="A18" s="1" t="s">
        <v>71</v>
      </c>
      <c r="B18" s="1" t="s">
        <v>72</v>
      </c>
      <c r="C18" s="1" t="s">
        <v>73</v>
      </c>
      <c r="D18" s="2">
        <v>1</v>
      </c>
      <c r="E18" s="2">
        <v>2</v>
      </c>
      <c r="F18" s="2">
        <v>3</v>
      </c>
      <c r="G18" s="2">
        <v>4</v>
      </c>
      <c r="H18" s="2">
        <v>5</v>
      </c>
      <c r="I18" s="1" t="s">
        <v>74</v>
      </c>
      <c r="J18" s="1" t="s">
        <v>75</v>
      </c>
    </row>
    <row r="19" spans="1:10" ht="51" x14ac:dyDescent="0.2">
      <c r="A19" s="3" t="s">
        <v>76</v>
      </c>
      <c r="B19" s="3" t="s">
        <v>77</v>
      </c>
      <c r="C19" s="4" t="s">
        <v>25</v>
      </c>
      <c r="D19" s="4"/>
      <c r="E19" s="4"/>
      <c r="F19" s="4"/>
      <c r="G19" s="4"/>
      <c r="H19" s="4"/>
      <c r="I19" s="3" t="s">
        <v>78</v>
      </c>
      <c r="J19" s="7"/>
    </row>
    <row r="20" spans="1:10" ht="68" x14ac:dyDescent="0.2">
      <c r="A20" s="3" t="s">
        <v>79</v>
      </c>
      <c r="B20" s="3" t="s">
        <v>80</v>
      </c>
      <c r="C20" s="4"/>
      <c r="D20" s="4"/>
      <c r="E20" s="4"/>
      <c r="F20" s="4" t="s">
        <v>25</v>
      </c>
      <c r="G20" s="4"/>
      <c r="H20" s="4"/>
      <c r="I20" s="3" t="s">
        <v>81</v>
      </c>
      <c r="J20" s="7"/>
    </row>
    <row r="21" spans="1:10" ht="68" x14ac:dyDescent="0.2">
      <c r="A21" s="3" t="s">
        <v>82</v>
      </c>
      <c r="B21" s="3" t="s">
        <v>83</v>
      </c>
      <c r="C21" s="4"/>
      <c r="D21" s="4" t="s">
        <v>25</v>
      </c>
      <c r="E21" s="4"/>
      <c r="F21" s="4"/>
      <c r="G21" s="4"/>
      <c r="H21" s="4"/>
      <c r="I21" s="3" t="s">
        <v>84</v>
      </c>
      <c r="J21" s="7" t="s">
        <v>44</v>
      </c>
    </row>
    <row r="22" spans="1:10" ht="51" x14ac:dyDescent="0.2">
      <c r="A22" s="3" t="s">
        <v>85</v>
      </c>
      <c r="B22" s="3" t="s">
        <v>86</v>
      </c>
      <c r="C22" s="4"/>
      <c r="D22" s="4"/>
      <c r="E22" s="4" t="s">
        <v>25</v>
      </c>
      <c r="F22" s="4"/>
      <c r="G22" s="4"/>
      <c r="H22" s="4"/>
      <c r="I22" s="3" t="s">
        <v>87</v>
      </c>
      <c r="J22" s="7"/>
    </row>
    <row r="23" spans="1:10" ht="51" x14ac:dyDescent="0.2">
      <c r="A23" s="3" t="s">
        <v>88</v>
      </c>
      <c r="B23" s="3" t="s">
        <v>89</v>
      </c>
      <c r="C23" s="4"/>
      <c r="D23" s="4"/>
      <c r="E23" s="4"/>
      <c r="F23" s="4" t="s">
        <v>25</v>
      </c>
      <c r="G23" s="4"/>
      <c r="H23" s="4"/>
      <c r="I23" s="3" t="s">
        <v>90</v>
      </c>
      <c r="J23" s="7"/>
    </row>
    <row r="24" spans="1:10" ht="34" x14ac:dyDescent="0.2">
      <c r="A24" s="3" t="s">
        <v>91</v>
      </c>
      <c r="B24" s="3" t="s">
        <v>92</v>
      </c>
      <c r="C24" s="4"/>
      <c r="D24" s="4"/>
      <c r="E24" s="4"/>
      <c r="F24" s="4"/>
      <c r="G24" s="4" t="s">
        <v>25</v>
      </c>
      <c r="H24" s="4"/>
      <c r="I24" s="3" t="s">
        <v>93</v>
      </c>
      <c r="J24" s="7"/>
    </row>
    <row r="25" spans="1:10" ht="68" x14ac:dyDescent="0.2">
      <c r="A25" s="3" t="s">
        <v>94</v>
      </c>
      <c r="B25" s="3" t="s">
        <v>95</v>
      </c>
      <c r="C25" s="4"/>
      <c r="D25" s="4"/>
      <c r="E25" s="4"/>
      <c r="F25" s="4"/>
      <c r="G25" s="4"/>
      <c r="H25" s="4" t="s">
        <v>25</v>
      </c>
      <c r="I25" s="3" t="s">
        <v>96</v>
      </c>
      <c r="J25" s="7"/>
    </row>
    <row r="26" spans="1:10" ht="136" x14ac:dyDescent="0.2">
      <c r="A26" s="3" t="s">
        <v>97</v>
      </c>
      <c r="B26" s="3" t="s">
        <v>98</v>
      </c>
      <c r="C26" s="4"/>
      <c r="D26" s="4"/>
      <c r="E26" s="4"/>
      <c r="F26" s="4"/>
      <c r="G26" s="4" t="s">
        <v>25</v>
      </c>
      <c r="H26" s="4"/>
      <c r="I26" s="3" t="s">
        <v>99</v>
      </c>
      <c r="J26" s="7"/>
    </row>
    <row r="27" spans="1:10" ht="51" x14ac:dyDescent="0.2">
      <c r="A27" s="3" t="s">
        <v>100</v>
      </c>
      <c r="B27" s="3" t="s">
        <v>101</v>
      </c>
      <c r="C27" s="4" t="s">
        <v>25</v>
      </c>
      <c r="D27" s="4"/>
      <c r="E27" s="4"/>
      <c r="F27" s="4"/>
      <c r="G27" s="4"/>
      <c r="H27" s="4"/>
      <c r="I27" s="3" t="s">
        <v>102</v>
      </c>
      <c r="J27" s="7"/>
    </row>
    <row r="30" spans="1:10" x14ac:dyDescent="0.2">
      <c r="C30">
        <f>COUNTIF(C19:C27,"x")</f>
        <v>2</v>
      </c>
      <c r="D30">
        <f t="shared" ref="D30:H30" si="0">COUNTIF(D19:D27,"x")</f>
        <v>1</v>
      </c>
      <c r="E30">
        <f t="shared" si="0"/>
        <v>1</v>
      </c>
      <c r="F30">
        <f t="shared" si="0"/>
        <v>2</v>
      </c>
      <c r="G30">
        <f t="shared" si="0"/>
        <v>2</v>
      </c>
      <c r="H30">
        <f t="shared" si="0"/>
        <v>1</v>
      </c>
      <c r="I30">
        <f>SUM(C30:H30)</f>
        <v>9</v>
      </c>
      <c r="J30" s="10" t="str">
        <f>IF(I30&lt;9,"Not enough X !!!", IF(I30&gt;9,"Too many X !!!", "Perfect !!!"))</f>
        <v>Perfect !!!</v>
      </c>
    </row>
    <row r="32" spans="1:10" s="5" customFormat="1" ht="21" x14ac:dyDescent="0.25">
      <c r="C32" s="6" t="s">
        <v>103</v>
      </c>
      <c r="D32" s="12">
        <f>(D30*1+E30*2+F30*3+G30*4+H30*5)/SUM(D30:H30)</f>
        <v>3.1428571428571428</v>
      </c>
      <c r="E32" s="12"/>
      <c r="F32" s="12"/>
      <c r="G32" s="12"/>
      <c r="H32" s="12"/>
    </row>
  </sheetData>
  <mergeCells count="11">
    <mergeCell ref="B14:J14"/>
    <mergeCell ref="C17:H17"/>
    <mergeCell ref="D32:H32"/>
    <mergeCell ref="B1:J1"/>
    <mergeCell ref="B2:J2"/>
    <mergeCell ref="B3:J3"/>
    <mergeCell ref="B4:J4"/>
    <mergeCell ref="B5:J5"/>
    <mergeCell ref="A7:A12"/>
    <mergeCell ref="D7:H11"/>
    <mergeCell ref="C12:J12"/>
  </mergeCells>
  <conditionalFormatting sqref="C7:C11">
    <cfRule type="containsText" dxfId="5" priority="3" operator="containsText" text="x">
      <formula>NOT(ISERROR(SEARCH("x",C7)))</formula>
    </cfRule>
  </conditionalFormatting>
  <conditionalFormatting sqref="C30">
    <cfRule type="cellIs" dxfId="4" priority="4" operator="greaterThan">
      <formula>0</formula>
    </cfRule>
  </conditionalFormatting>
  <conditionalFormatting sqref="C19:H27">
    <cfRule type="cellIs" dxfId="3" priority="5" operator="equal">
      <formula>"No"</formula>
    </cfRule>
    <cfRule type="cellIs" dxfId="2" priority="6" operator="equal">
      <formula>"Yes"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I30">
    <cfRule type="cellIs" dxfId="1" priority="1" operator="equal">
      <formula>9</formula>
    </cfRule>
    <cfRule type="cellIs" dxfId="0" priority="2" operator="notEqual">
      <formula>9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horizontalDpi="0" verticalDpi="0"/>
  <headerFooter>
    <oddHeader xml:space="preserve">&amp;C&amp;"Calibri (Textkörper)_x0000_,Fett"&amp;16TRIZ - Studentenpreis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62662-8B19-4749-BB00-7D2F4335FF87}">
  <sheetPr>
    <pageSetUpPr fitToPage="1"/>
  </sheetPr>
  <dimension ref="A1:J32"/>
  <sheetViews>
    <sheetView zoomScaleNormal="100" workbookViewId="0">
      <selection activeCell="L27" sqref="L27"/>
    </sheetView>
  </sheetViews>
  <sheetFormatPr baseColWidth="10" defaultRowHeight="16" x14ac:dyDescent="0.2"/>
  <cols>
    <col min="1" max="1" width="31.33203125" customWidth="1"/>
    <col min="2" max="2" width="22.5" customWidth="1"/>
    <col min="3" max="8" width="8.6640625" customWidth="1"/>
    <col min="9" max="9" width="22.5" customWidth="1"/>
    <col min="10" max="10" width="45.33203125" customWidth="1"/>
  </cols>
  <sheetData>
    <row r="1" spans="1:10" x14ac:dyDescent="0.2">
      <c r="A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t="s">
        <v>49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">
      <c r="A5" t="s">
        <v>50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x14ac:dyDescent="0.2">
      <c r="A6" t="s">
        <v>18</v>
      </c>
    </row>
    <row r="7" spans="1:10" ht="51" x14ac:dyDescent="0.2">
      <c r="A7" s="11" t="s">
        <v>12</v>
      </c>
      <c r="B7" s="3" t="s">
        <v>13</v>
      </c>
      <c r="C7" s="4"/>
      <c r="D7" s="15" t="s">
        <v>43</v>
      </c>
      <c r="E7" s="15"/>
      <c r="F7" s="15"/>
      <c r="G7" s="15"/>
      <c r="H7" s="15"/>
    </row>
    <row r="8" spans="1:10" ht="51" x14ac:dyDescent="0.2">
      <c r="A8" s="11"/>
      <c r="B8" s="3" t="s">
        <v>14</v>
      </c>
      <c r="C8" s="4" t="s">
        <v>25</v>
      </c>
      <c r="D8" s="15"/>
      <c r="E8" s="15"/>
      <c r="F8" s="15"/>
      <c r="G8" s="15"/>
      <c r="H8" s="15"/>
    </row>
    <row r="9" spans="1:10" ht="34" x14ac:dyDescent="0.2">
      <c r="A9" s="11"/>
      <c r="B9" s="3" t="s">
        <v>15</v>
      </c>
      <c r="C9" s="4"/>
      <c r="D9" s="15"/>
      <c r="E9" s="15"/>
      <c r="F9" s="15"/>
      <c r="G9" s="15"/>
      <c r="H9" s="15"/>
    </row>
    <row r="10" spans="1:10" ht="34" x14ac:dyDescent="0.2">
      <c r="A10" s="11"/>
      <c r="B10" s="3" t="s">
        <v>16</v>
      </c>
      <c r="C10" s="4"/>
      <c r="D10" s="15"/>
      <c r="E10" s="15"/>
      <c r="F10" s="15"/>
      <c r="G10" s="15"/>
      <c r="H10" s="15"/>
    </row>
    <row r="11" spans="1:10" ht="17" x14ac:dyDescent="0.2">
      <c r="A11" s="11"/>
      <c r="B11" s="3" t="s">
        <v>17</v>
      </c>
      <c r="C11" s="4"/>
      <c r="D11" s="15"/>
      <c r="E11" s="15"/>
      <c r="F11" s="15"/>
      <c r="G11" s="15"/>
      <c r="H11" s="15"/>
    </row>
    <row r="12" spans="1:10" ht="17" x14ac:dyDescent="0.2">
      <c r="A12" s="11"/>
      <c r="B12" s="3" t="s">
        <v>41</v>
      </c>
      <c r="C12" s="14" t="s">
        <v>42</v>
      </c>
      <c r="D12" s="14"/>
      <c r="E12" s="14"/>
      <c r="F12" s="14"/>
      <c r="G12" s="14"/>
      <c r="H12" s="14"/>
      <c r="I12" s="14"/>
      <c r="J12" s="14"/>
    </row>
    <row r="13" spans="1:10" x14ac:dyDescent="0.2">
      <c r="A13" s="8"/>
      <c r="B13" s="3"/>
      <c r="C13" s="9"/>
      <c r="D13" s="9"/>
      <c r="E13" s="9"/>
      <c r="F13" s="9"/>
      <c r="G13" s="9"/>
      <c r="H13" s="9"/>
      <c r="I13" s="9"/>
      <c r="J13" s="9"/>
    </row>
    <row r="14" spans="1:10" ht="56" customHeight="1" x14ac:dyDescent="0.2">
      <c r="A14" s="3" t="s">
        <v>51</v>
      </c>
      <c r="B14" s="16"/>
      <c r="C14" s="16"/>
      <c r="D14" s="16"/>
      <c r="E14" s="16"/>
      <c r="F14" s="16"/>
      <c r="G14" s="16"/>
      <c r="H14" s="16"/>
      <c r="I14" s="16"/>
      <c r="J14" s="16"/>
    </row>
    <row r="16" spans="1:10" x14ac:dyDescent="0.2">
      <c r="A16" t="s">
        <v>3</v>
      </c>
    </row>
    <row r="17" spans="1:10" x14ac:dyDescent="0.2">
      <c r="C17" s="13" t="s">
        <v>27</v>
      </c>
      <c r="D17" s="13"/>
      <c r="E17" s="13"/>
      <c r="F17" s="13"/>
      <c r="G17" s="13"/>
      <c r="H17" s="13"/>
    </row>
    <row r="18" spans="1:10" ht="48" x14ac:dyDescent="0.2">
      <c r="A18" s="1" t="s">
        <v>4</v>
      </c>
      <c r="B18" s="1" t="s">
        <v>5</v>
      </c>
      <c r="C18" s="1" t="s">
        <v>7</v>
      </c>
      <c r="D18" s="2">
        <v>1</v>
      </c>
      <c r="E18" s="2">
        <v>2</v>
      </c>
      <c r="F18" s="2">
        <v>3</v>
      </c>
      <c r="G18" s="2">
        <v>4</v>
      </c>
      <c r="H18" s="2">
        <v>5</v>
      </c>
      <c r="I18" s="1" t="s">
        <v>6</v>
      </c>
      <c r="J18" s="1" t="s">
        <v>48</v>
      </c>
    </row>
    <row r="19" spans="1:10" ht="51" x14ac:dyDescent="0.2">
      <c r="A19" s="3" t="s">
        <v>8</v>
      </c>
      <c r="B19" s="3" t="s">
        <v>28</v>
      </c>
      <c r="C19" s="4" t="s">
        <v>25</v>
      </c>
      <c r="D19" s="4"/>
      <c r="E19" s="4"/>
      <c r="F19" s="4"/>
      <c r="G19" s="4"/>
      <c r="H19" s="4"/>
      <c r="I19" s="3" t="s">
        <v>29</v>
      </c>
      <c r="J19" s="7"/>
    </row>
    <row r="20" spans="1:10" ht="85" x14ac:dyDescent="0.2">
      <c r="A20" s="3" t="s">
        <v>45</v>
      </c>
      <c r="B20" s="3" t="s">
        <v>46</v>
      </c>
      <c r="C20" s="4"/>
      <c r="D20" s="4"/>
      <c r="E20" s="4"/>
      <c r="F20" s="4" t="s">
        <v>25</v>
      </c>
      <c r="G20" s="4"/>
      <c r="H20" s="4"/>
      <c r="I20" s="3" t="s">
        <v>47</v>
      </c>
      <c r="J20" s="7"/>
    </row>
    <row r="21" spans="1:10" ht="102" x14ac:dyDescent="0.2">
      <c r="A21" s="3" t="s">
        <v>9</v>
      </c>
      <c r="B21" s="3" t="s">
        <v>30</v>
      </c>
      <c r="C21" s="4"/>
      <c r="D21" s="4" t="s">
        <v>25</v>
      </c>
      <c r="E21" s="4"/>
      <c r="F21" s="4"/>
      <c r="G21" s="4"/>
      <c r="H21" s="4"/>
      <c r="I21" s="3" t="s">
        <v>31</v>
      </c>
      <c r="J21" s="7" t="s">
        <v>44</v>
      </c>
    </row>
    <row r="22" spans="1:10" ht="68" x14ac:dyDescent="0.2">
      <c r="A22" s="3" t="s">
        <v>11</v>
      </c>
      <c r="B22" s="3" t="s">
        <v>32</v>
      </c>
      <c r="C22" s="4"/>
      <c r="D22" s="4"/>
      <c r="E22" s="4" t="s">
        <v>25</v>
      </c>
      <c r="F22" s="4"/>
      <c r="G22" s="4"/>
      <c r="H22" s="4"/>
      <c r="I22" s="3" t="s">
        <v>33</v>
      </c>
      <c r="J22" s="7"/>
    </row>
    <row r="23" spans="1:10" ht="51" x14ac:dyDescent="0.2">
      <c r="A23" s="3" t="s">
        <v>10</v>
      </c>
      <c r="B23" s="3" t="s">
        <v>34</v>
      </c>
      <c r="C23" s="4"/>
      <c r="D23" s="4"/>
      <c r="E23" s="4"/>
      <c r="F23" s="4" t="s">
        <v>25</v>
      </c>
      <c r="G23" s="4"/>
      <c r="H23" s="4"/>
      <c r="I23" s="3" t="s">
        <v>35</v>
      </c>
      <c r="J23" s="7"/>
    </row>
    <row r="24" spans="1:10" ht="34" x14ac:dyDescent="0.2">
      <c r="A24" s="3" t="s">
        <v>19</v>
      </c>
      <c r="B24" s="3" t="s">
        <v>20</v>
      </c>
      <c r="C24" s="4"/>
      <c r="D24" s="4"/>
      <c r="E24" s="4"/>
      <c r="F24" s="4"/>
      <c r="G24" s="4" t="s">
        <v>25</v>
      </c>
      <c r="H24" s="4"/>
      <c r="I24" s="3" t="s">
        <v>21</v>
      </c>
      <c r="J24" s="7"/>
    </row>
    <row r="25" spans="1:10" ht="85" x14ac:dyDescent="0.2">
      <c r="A25" s="3" t="s">
        <v>22</v>
      </c>
      <c r="B25" s="3" t="s">
        <v>36</v>
      </c>
      <c r="C25" s="4"/>
      <c r="D25" s="4"/>
      <c r="E25" s="4"/>
      <c r="F25" s="4"/>
      <c r="G25" s="4"/>
      <c r="H25" s="4" t="s">
        <v>25</v>
      </c>
      <c r="I25" s="3" t="s">
        <v>37</v>
      </c>
      <c r="J25" s="7"/>
    </row>
    <row r="26" spans="1:10" ht="170" x14ac:dyDescent="0.2">
      <c r="A26" s="3" t="s">
        <v>23</v>
      </c>
      <c r="B26" s="3" t="s">
        <v>38</v>
      </c>
      <c r="C26" s="4"/>
      <c r="D26" s="4"/>
      <c r="E26" s="4"/>
      <c r="F26" s="4"/>
      <c r="G26" s="4" t="s">
        <v>25</v>
      </c>
      <c r="H26" s="4"/>
      <c r="I26" s="3" t="s">
        <v>39</v>
      </c>
      <c r="J26" s="7"/>
    </row>
    <row r="27" spans="1:10" ht="51" x14ac:dyDescent="0.2">
      <c r="A27" s="3" t="s">
        <v>24</v>
      </c>
      <c r="B27" s="3" t="s">
        <v>40</v>
      </c>
      <c r="C27" s="4" t="s">
        <v>25</v>
      </c>
      <c r="D27" s="4"/>
      <c r="E27" s="4"/>
      <c r="F27" s="4"/>
      <c r="G27" s="4"/>
      <c r="H27" s="4"/>
      <c r="I27" s="3" t="s">
        <v>52</v>
      </c>
      <c r="J27" s="7"/>
    </row>
    <row r="30" spans="1:10" x14ac:dyDescent="0.2">
      <c r="C30">
        <f>COUNTIF(C19:C27,"x")</f>
        <v>2</v>
      </c>
      <c r="D30">
        <f t="shared" ref="D30:H30" si="0">COUNTIF(D19:D27,"x")</f>
        <v>1</v>
      </c>
      <c r="E30">
        <f t="shared" si="0"/>
        <v>1</v>
      </c>
      <c r="F30">
        <f t="shared" si="0"/>
        <v>2</v>
      </c>
      <c r="G30">
        <f t="shared" si="0"/>
        <v>2</v>
      </c>
      <c r="H30">
        <f t="shared" si="0"/>
        <v>1</v>
      </c>
      <c r="I30">
        <f>SUM(C30:H30)</f>
        <v>9</v>
      </c>
      <c r="J30" s="10" t="str">
        <f>IF(I30&lt;9,"Nicht genügend X !!!", IF(I30&gt;9,"Zu viele X !!!", "Perfekt !!!"))</f>
        <v>Perfekt !!!</v>
      </c>
    </row>
    <row r="32" spans="1:10" s="5" customFormat="1" ht="21" x14ac:dyDescent="0.25">
      <c r="C32" s="6" t="s">
        <v>26</v>
      </c>
      <c r="D32" s="12">
        <f>(D30*1+E30*2+F30*3+G30*4+H30*5)/SUM(D30:H30)</f>
        <v>3.1428571428571428</v>
      </c>
      <c r="E32" s="12"/>
      <c r="F32" s="12"/>
      <c r="G32" s="12"/>
      <c r="H32" s="12"/>
    </row>
  </sheetData>
  <mergeCells count="11">
    <mergeCell ref="A7:A12"/>
    <mergeCell ref="B1:J1"/>
    <mergeCell ref="B2:J2"/>
    <mergeCell ref="B4:J4"/>
    <mergeCell ref="D32:H32"/>
    <mergeCell ref="C17:H17"/>
    <mergeCell ref="C12:J12"/>
    <mergeCell ref="D7:H11"/>
    <mergeCell ref="B3:J3"/>
    <mergeCell ref="B5:J5"/>
    <mergeCell ref="B14:J14"/>
  </mergeCells>
  <conditionalFormatting sqref="C7:C11">
    <cfRule type="containsText" dxfId="11" priority="3" operator="containsText" text="x">
      <formula>NOT(ISERROR(SEARCH("x",C7)))</formula>
    </cfRule>
  </conditionalFormatting>
  <conditionalFormatting sqref="C30">
    <cfRule type="cellIs" dxfId="10" priority="5" operator="greaterThan">
      <formula>0</formula>
    </cfRule>
  </conditionalFormatting>
  <conditionalFormatting sqref="C19:H27">
    <cfRule type="cellIs" dxfId="9" priority="8" operator="equal">
      <formula>"No"</formula>
    </cfRule>
    <cfRule type="cellIs" dxfId="8" priority="9" operator="equal">
      <formula>"Yes"</formula>
    </cfRule>
    <cfRule type="iconSet" priority="10">
      <iconSet iconSet="3Symbols">
        <cfvo type="percent" val="0"/>
        <cfvo type="percent" val="33"/>
        <cfvo type="percent" val="67"/>
      </iconSet>
    </cfRule>
  </conditionalFormatting>
  <conditionalFormatting sqref="I30">
    <cfRule type="cellIs" dxfId="7" priority="1" operator="equal">
      <formula>9</formula>
    </cfRule>
    <cfRule type="cellIs" dxfId="6" priority="2" operator="notEqual">
      <formula>9</formula>
    </cfRule>
  </conditionalFormatting>
  <pageMargins left="0.70866141732283472" right="0.70866141732283472" top="0.78740157480314965" bottom="0.78740157480314965" header="0.31496062992125984" footer="0.31496062992125984"/>
  <pageSetup paperSize="9" scale="58" orientation="portrait" horizontalDpi="0" verticalDpi="0"/>
  <headerFooter>
    <oddHeader xml:space="preserve">&amp;C&amp;"Calibri (Textkörper)_x0000_,Fett"&amp;16TRIZ - Studentenpreis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English</vt:lpstr>
      <vt:lpstr>Deutsch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Adunka</dc:creator>
  <cp:lastModifiedBy>Robert Adunka</cp:lastModifiedBy>
  <dcterms:created xsi:type="dcterms:W3CDTF">2018-06-14T06:43:36Z</dcterms:created>
  <dcterms:modified xsi:type="dcterms:W3CDTF">2025-12-11T12:13:17Z</dcterms:modified>
</cp:coreProperties>
</file>